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e0b9cae20fd813b9/ERRP Website/Forms/"/>
    </mc:Choice>
  </mc:AlternateContent>
  <xr:revisionPtr revIDLastSave="217" documentId="11_AA134F419A42FF193FD9B370D8F32F7543350C38" xr6:coauthVersionLast="46" xr6:coauthVersionMax="46" xr10:uidLastSave="{5B695BF4-DE61-4087-BD91-C9CD0E32A447}"/>
  <bookViews>
    <workbookView xWindow="-108" yWindow="-108" windowWidth="23256" windowHeight="12720" xr2:uid="{00000000-000D-0000-FFFF-FFFF00000000}"/>
  </bookViews>
  <sheets>
    <sheet name="IRD" sheetId="1" r:id="rId1"/>
  </sheets>
  <definedNames>
    <definedName name="_xlnm.Print_Area" localSheetId="0">IRD!$D$2:$M$84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H29" i="1"/>
  <c r="J25" i="1"/>
  <c r="L25" i="1" s="1"/>
  <c r="H34" i="1"/>
  <c r="H36" i="1"/>
  <c r="H38" i="1"/>
  <c r="I34" i="1" l="1"/>
  <c r="L34" i="1" s="1"/>
  <c r="I38" i="1"/>
  <c r="L38" i="1" s="1"/>
  <c r="I36" i="1"/>
  <c r="L36" i="1" s="1"/>
  <c r="H40" i="1"/>
  <c r="I40" i="1" s="1"/>
  <c r="H42" i="1"/>
  <c r="I42" i="1" s="1"/>
  <c r="L40" i="1" l="1"/>
  <c r="L42" i="1"/>
  <c r="H44" i="1"/>
  <c r="I44" i="1" s="1"/>
  <c r="L44" i="1" l="1"/>
  <c r="L46" i="1" s="1"/>
</calcChain>
</file>

<file path=xl/sharedStrings.xml><?xml version="1.0" encoding="utf-8"?>
<sst xmlns="http://schemas.openxmlformats.org/spreadsheetml/2006/main" count="54" uniqueCount="50">
  <si>
    <t>Employees as at 30 April 2020</t>
  </si>
  <si>
    <t>Employees as at 31 May 2020</t>
  </si>
  <si>
    <t>Employees as at 30 June 2020</t>
  </si>
  <si>
    <t>Number</t>
  </si>
  <si>
    <t>Total expensed Remuneration</t>
  </si>
  <si>
    <t>Eligible for relief</t>
  </si>
  <si>
    <t>Relief allowed - %</t>
  </si>
  <si>
    <t>Relief claimed - $</t>
  </si>
  <si>
    <t>Tax Identification Number (TIN):</t>
  </si>
  <si>
    <t>Employees as at 31 July 2020</t>
  </si>
  <si>
    <t>Employees as at 31 August 2020</t>
  </si>
  <si>
    <t>Employees as at 30 September 2020</t>
  </si>
  <si>
    <t>Employees as at 31 March 2020</t>
  </si>
  <si>
    <t>% of Mar 2020</t>
  </si>
  <si>
    <t>SAINT LUCIA</t>
  </si>
  <si>
    <t>INLAND REVENUE DEPARTMENT</t>
  </si>
  <si>
    <r>
      <t xml:space="preserve">IN ORDER FOR THE DEPARTMENT TO ASSIST YOU AS BEST AND AS QUICKLY AS POSSIBLE, ALL FIELDS </t>
    </r>
    <r>
      <rPr>
        <b/>
        <sz val="9"/>
        <color theme="1"/>
        <rFont val="Calibri"/>
        <family val="2"/>
        <scheme val="minor"/>
      </rPr>
      <t>MUST</t>
    </r>
    <r>
      <rPr>
        <sz val="9"/>
        <color theme="1"/>
        <rFont val="Calibri"/>
        <family val="2"/>
        <scheme val="minor"/>
      </rPr>
      <t xml:space="preserve"> BE FILLED. </t>
    </r>
  </si>
  <si>
    <r>
      <t xml:space="preserve">THE FORM </t>
    </r>
    <r>
      <rPr>
        <b/>
        <sz val="9"/>
        <color theme="1"/>
        <rFont val="Calibri"/>
        <family val="2"/>
        <scheme val="minor"/>
      </rPr>
      <t>MUST</t>
    </r>
    <r>
      <rPr>
        <sz val="9"/>
        <color theme="1"/>
        <rFont val="Calibri"/>
        <family val="2"/>
        <scheme val="minor"/>
      </rPr>
      <t xml:space="preserve"> BE SUBMITED TOGETHER WITH THE INCOME TAX RETURN APPLICABLE TO THIS CLAIM.</t>
    </r>
  </si>
  <si>
    <t>SECTION A</t>
  </si>
  <si>
    <t>Income Year:</t>
  </si>
  <si>
    <t>SECTION B</t>
  </si>
  <si>
    <t>Percentatge change</t>
  </si>
  <si>
    <t>Employee Retention Validation and Claim</t>
  </si>
  <si>
    <t>Affected by COVID-19 Validation</t>
  </si>
  <si>
    <t xml:space="preserve">Gross revenue / Sales turnover </t>
  </si>
  <si>
    <t>I hereby declare that the information given in this form and all documents attached are true and correct.</t>
  </si>
  <si>
    <t>SIGNATURE</t>
  </si>
  <si>
    <t xml:space="preserve">  DATE</t>
  </si>
  <si>
    <t>NAME</t>
  </si>
  <si>
    <t>POSITION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</si>
  <si>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Where an entity's financial year end falls inbetween April to September 2020, the Gross revenue / sales turnover should be</t>
    </r>
  </si>
  <si>
    <t xml:space="preserve">   reported based on the income year of claim from April to the month of the financial year end or from the month of the financial</t>
  </si>
  <si>
    <t xml:space="preserve">   year end to September 2020.</t>
  </si>
  <si>
    <t xml:space="preserve">   granting of the tax credit.</t>
  </si>
  <si>
    <t xml:space="preserve">   (a) A listing of all employees who were retained as at 31 March 2020</t>
  </si>
  <si>
    <t xml:space="preserve">   (b) A letter from the National Insurance Corporation confirming the number of employees for whom contributions were made</t>
  </si>
  <si>
    <t xml:space="preserve">          in March 2020 and for each month that a claim for employee relief will be made over the period April to September 2020.</t>
  </si>
  <si>
    <t xml:space="preserve">   (c) A compliance letter from the Department issued within within one month prior to the submission of the Income Tax Return </t>
  </si>
  <si>
    <t xml:space="preserve">         on which the claim for the credit relief is being made.</t>
  </si>
  <si>
    <t xml:space="preserve">   Income Tax Return and until 31 December 2021 to claim on their 2021 Income Tax Return.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</si>
  <si>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 non-refundable tax credit is a tax credit that can only reduce a taxpayer's liability to zero. Any amount that remains from the</t>
    </r>
  </si>
  <si>
    <t xml:space="preserve">    credit is automatically forfeited by the taxpayer.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</si>
  <si>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Entities will be allowed until 31 March 2021 to claim the relief under the Employee Retention Relief Program on their 2020 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</si>
  <si>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Entities must be in compliance with all tax types administered by the Inland Revenue Department to further qualify for the 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</si>
  <si>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The following documents must accompany this claim:</t>
    </r>
  </si>
  <si>
    <t>…………………………………………………………................................................</t>
  </si>
  <si>
    <t>(April to September)1</t>
  </si>
  <si>
    <t>Gross revenue / Sales turnover</t>
  </si>
  <si>
    <t>Taxpayer Name:</t>
  </si>
  <si>
    <r>
      <t>Total non-refundable income tax credit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relief claimed  …..........................................................................................................................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</si>
</sst>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justify" vertical="center"/>
      <protection locked="0"/>
    </xf>
    <xf numFmtId="0" fontId="0" fillId="2" borderId="0" xfId="0" applyFill="1" applyProtection="1"/>
    <xf numFmtId="0" fontId="0" fillId="3" borderId="0" xfId="0" applyFill="1" applyProtection="1"/>
    <xf numFmtId="0" fontId="0" fillId="0" borderId="0" xfId="0" applyProtection="1"/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ont="1" applyFill="1" applyProtection="1"/>
    <xf numFmtId="0" fontId="4" fillId="2" borderId="0" xfId="0" applyFont="1" applyFill="1" applyAlignment="1" applyProtection="1">
      <alignment horizontal="center" vertical="center"/>
    </xf>
    <xf numFmtId="0" fontId="2" fillId="2" borderId="0" xfId="0" applyFont="1" applyFill="1" applyProtection="1"/>
    <xf numFmtId="0" fontId="0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horizontal="center"/>
    </xf>
    <xf numFmtId="0" fontId="0" fillId="2" borderId="0" xfId="0" applyFont="1" applyFill="1" applyAlignment="1" applyProtection="1">
      <alignment horizontal="center"/>
    </xf>
    <xf numFmtId="0" fontId="0" fillId="2" borderId="0" xfId="0" applyFont="1" applyFill="1" applyAlignment="1" applyProtection="1">
      <alignment horizontal="center" wrapText="1"/>
    </xf>
    <xf numFmtId="9" fontId="0" fillId="2" borderId="0" xfId="1" applyFont="1" applyFill="1" applyAlignment="1" applyProtection="1">
      <alignment horizontal="center"/>
    </xf>
    <xf numFmtId="0" fontId="0" fillId="2" borderId="0" xfId="0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 vertical="center" wrapText="1"/>
    </xf>
    <xf numFmtId="0" fontId="0" fillId="3" borderId="0" xfId="0" applyFill="1" applyAlignment="1" applyProtection="1">
      <alignment vertical="center"/>
    </xf>
    <xf numFmtId="9" fontId="0" fillId="3" borderId="0" xfId="0" quotePrefix="1" applyNumberFormat="1" applyFill="1" applyProtection="1"/>
    <xf numFmtId="9" fontId="0" fillId="3" borderId="0" xfId="0" applyNumberFormat="1" applyFill="1" applyProtection="1"/>
    <xf numFmtId="0" fontId="0" fillId="3" borderId="0" xfId="0" quotePrefix="1" applyFill="1" applyProtection="1"/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justify" vertical="center"/>
    </xf>
    <xf numFmtId="0" fontId="6" fillId="2" borderId="0" xfId="0" applyFont="1" applyFill="1" applyAlignment="1" applyProtection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1272540</xdr:colOff>
      <xdr:row>1</xdr:row>
      <xdr:rowOff>60960</xdr:rowOff>
    </xdr:from>
    <xdr:to>
      <xdr:col>7</xdr:col>
      <xdr:colOff>1013460</xdr:colOff>
      <xdr:row>8</xdr:row>
      <xdr:rowOff>144780</xdr:rowOff>
    </xdr:to>
    <xdr:pic>
      <xdr:nvPicPr>
        <xdr:cNvPr id="9" name="Picture 8" descr="IRD Saint Lucia Page - Home | Facebook">
          <a:extLst>
            <a:ext uri="{FF2B5EF4-FFF2-40B4-BE49-F238E27FC236}">
              <a16:creationId xmlns:a16="http://schemas.microsoft.com/office/drawing/2014/main" id="{AC651F5B-F586-4802-9230-E208B2A7451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92" b="4639"/>
        <a:stretch/>
      </xdr:blipFill>
      <xdr:spPr bwMode="auto">
        <a:xfrm>
          <a:off x="6873240" y="144780"/>
          <a:ext cx="1478280" cy="1363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D1:T85"/>
  <sheetViews>
    <sheetView tabSelected="1" topLeftCell="C1" zoomScaleNormal="100" workbookViewId="0">
      <selection activeCell="K28" sqref="K28"/>
    </sheetView>
  </sheetViews>
  <sheetFormatPr defaultRowHeight="14.4" x14ac:dyDescent="0.3"/>
  <cols>
    <col min="1" max="4" width="8.88671875" style="10"/>
    <col min="5" max="5" width="46.109375" style="10" customWidth="1"/>
    <col min="6" max="6" width="24.5546875" style="10" customWidth="1"/>
    <col min="7" max="7" width="0.77734375" style="10" customWidth="1"/>
    <col min="8" max="8" width="23.5546875" style="10" customWidth="1"/>
    <col min="9" max="9" width="8.88671875" style="10"/>
    <col min="10" max="10" width="11.44140625" style="10" customWidth="1"/>
    <col min="11" max="11" width="14.44140625" style="10" customWidth="1"/>
    <col min="12" max="12" width="20.109375" style="10" customWidth="1"/>
    <col min="13" max="13" width="15.44140625" style="10" customWidth="1"/>
    <col min="14" max="16" width="8.88671875" style="10"/>
    <col min="17" max="17" width="19.33203125" style="10" customWidth="1"/>
    <col min="18" max="16384" width="8.88671875" style="10"/>
  </cols>
  <sheetData>
    <row r="1" spans="4:14" ht="6.6" customHeight="1" x14ac:dyDescent="0.3"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4:14" x14ac:dyDescent="0.3"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4:14" x14ac:dyDescent="0.3"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4:14" x14ac:dyDescent="0.3"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4:14" x14ac:dyDescent="0.3">
      <c r="D5" s="9"/>
      <c r="E5" s="9"/>
      <c r="F5" s="9"/>
      <c r="G5" s="9"/>
      <c r="H5" s="9"/>
      <c r="I5" s="9"/>
      <c r="J5" s="9"/>
      <c r="K5" s="11"/>
      <c r="L5" s="9"/>
      <c r="M5" s="9"/>
      <c r="N5" s="9"/>
    </row>
    <row r="6" spans="4:14" x14ac:dyDescent="0.3"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4:14" x14ac:dyDescent="0.3"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4:14" x14ac:dyDescent="0.3"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4:14" x14ac:dyDescent="0.3"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4:14" ht="15.6" x14ac:dyDescent="0.3">
      <c r="D10" s="9"/>
      <c r="E10" s="12" t="s">
        <v>14</v>
      </c>
      <c r="F10" s="12"/>
      <c r="G10" s="12"/>
      <c r="H10" s="12"/>
      <c r="I10" s="12"/>
      <c r="J10" s="12"/>
      <c r="K10" s="12"/>
      <c r="L10" s="12"/>
      <c r="M10" s="9"/>
      <c r="N10" s="9"/>
    </row>
    <row r="11" spans="4:14" ht="15.6" x14ac:dyDescent="0.3">
      <c r="D11" s="9"/>
      <c r="E11" s="12" t="s">
        <v>15</v>
      </c>
      <c r="F11" s="12"/>
      <c r="G11" s="12"/>
      <c r="H11" s="12"/>
      <c r="I11" s="12"/>
      <c r="J11" s="12"/>
      <c r="K11" s="12"/>
      <c r="L11" s="12"/>
      <c r="M11" s="9"/>
      <c r="N11" s="9"/>
    </row>
    <row r="12" spans="4:14" x14ac:dyDescent="0.3"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4:14" ht="15" customHeight="1" x14ac:dyDescent="0.3">
      <c r="D13" s="9"/>
      <c r="E13" s="12"/>
      <c r="F13" s="12"/>
      <c r="G13" s="12"/>
      <c r="H13" s="12"/>
      <c r="I13" s="12"/>
      <c r="J13" s="12"/>
      <c r="K13" s="12"/>
      <c r="L13" s="12"/>
      <c r="M13" s="9"/>
      <c r="N13" s="9"/>
    </row>
    <row r="14" spans="4:14" x14ac:dyDescent="0.3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4:14" x14ac:dyDescent="0.3">
      <c r="D15" s="9"/>
      <c r="E15" s="13" t="s">
        <v>16</v>
      </c>
      <c r="F15" s="13"/>
      <c r="G15" s="13"/>
      <c r="H15" s="13"/>
      <c r="I15" s="13"/>
      <c r="J15" s="13"/>
      <c r="K15" s="13"/>
      <c r="L15" s="9"/>
      <c r="M15" s="9"/>
      <c r="N15" s="9"/>
    </row>
    <row r="16" spans="4:14" x14ac:dyDescent="0.3">
      <c r="D16" s="9"/>
      <c r="E16" s="13" t="s">
        <v>17</v>
      </c>
      <c r="F16" s="13"/>
      <c r="G16" s="13"/>
      <c r="H16" s="13"/>
      <c r="I16" s="13"/>
      <c r="J16" s="13"/>
      <c r="K16" s="13"/>
      <c r="L16" s="14"/>
      <c r="M16" s="9"/>
      <c r="N16" s="9"/>
    </row>
    <row r="17" spans="4:14" x14ac:dyDescent="0.3">
      <c r="D17" s="9"/>
      <c r="E17" s="15"/>
      <c r="F17" s="15"/>
      <c r="G17" s="15"/>
      <c r="H17" s="15"/>
      <c r="I17" s="15"/>
      <c r="J17" s="15"/>
      <c r="K17" s="15"/>
      <c r="L17" s="14"/>
      <c r="M17" s="9"/>
      <c r="N17" s="9"/>
    </row>
    <row r="18" spans="4:14" ht="15" thickBot="1" x14ac:dyDescent="0.35">
      <c r="D18" s="9"/>
      <c r="E18" s="16" t="s">
        <v>18</v>
      </c>
      <c r="F18" s="13"/>
      <c r="G18" s="13"/>
      <c r="H18" s="13"/>
      <c r="I18" s="13"/>
      <c r="J18" s="13"/>
      <c r="K18" s="13"/>
      <c r="L18" s="13"/>
      <c r="M18" s="9"/>
      <c r="N18" s="9"/>
    </row>
    <row r="19" spans="4:14" ht="19.2" customHeight="1" x14ac:dyDescent="0.3">
      <c r="D19" s="9"/>
      <c r="E19" s="17" t="s">
        <v>8</v>
      </c>
      <c r="F19" s="2"/>
      <c r="G19" s="15"/>
      <c r="H19" s="14"/>
      <c r="I19" s="14"/>
      <c r="J19" s="9"/>
      <c r="K19" s="14" t="s">
        <v>19</v>
      </c>
      <c r="L19" s="2"/>
      <c r="M19" s="9"/>
      <c r="N19" s="9"/>
    </row>
    <row r="20" spans="4:14" ht="15" thickBot="1" x14ac:dyDescent="0.35">
      <c r="D20" s="9"/>
      <c r="E20" s="14"/>
      <c r="F20" s="15"/>
      <c r="G20" s="15"/>
      <c r="H20" s="14"/>
      <c r="I20" s="14"/>
      <c r="J20" s="9"/>
      <c r="K20" s="14"/>
      <c r="L20" s="15"/>
      <c r="M20" s="9"/>
      <c r="N20" s="9"/>
    </row>
    <row r="21" spans="4:14" ht="25.8" customHeight="1" x14ac:dyDescent="0.3">
      <c r="D21" s="9"/>
      <c r="E21" s="17" t="s">
        <v>48</v>
      </c>
      <c r="F21" s="3"/>
      <c r="G21" s="4"/>
      <c r="H21" s="4"/>
      <c r="I21" s="5"/>
      <c r="J21" s="15"/>
      <c r="K21" s="15"/>
      <c r="L21" s="15"/>
      <c r="M21" s="9"/>
      <c r="N21" s="9"/>
    </row>
    <row r="22" spans="4:14" x14ac:dyDescent="0.3">
      <c r="D22" s="9"/>
      <c r="E22" s="18"/>
      <c r="F22" s="18"/>
      <c r="G22" s="18"/>
      <c r="H22" s="18"/>
      <c r="I22" s="18"/>
      <c r="J22" s="18"/>
      <c r="K22" s="18"/>
      <c r="L22" s="18"/>
      <c r="M22" s="9"/>
      <c r="N22" s="9"/>
    </row>
    <row r="23" spans="4:14" x14ac:dyDescent="0.3">
      <c r="D23" s="9"/>
      <c r="E23" s="16" t="s">
        <v>20</v>
      </c>
      <c r="F23" s="14"/>
      <c r="G23" s="14"/>
      <c r="H23" s="14"/>
      <c r="I23" s="14"/>
      <c r="J23" s="14"/>
      <c r="K23" s="14"/>
      <c r="L23" s="14"/>
      <c r="M23" s="9"/>
      <c r="N23" s="9"/>
    </row>
    <row r="24" spans="4:14" ht="29.4" thickBot="1" x14ac:dyDescent="0.35">
      <c r="D24" s="9"/>
      <c r="E24" s="16" t="s">
        <v>23</v>
      </c>
      <c r="F24" s="19">
        <v>2019</v>
      </c>
      <c r="G24" s="19"/>
      <c r="H24" s="19">
        <v>2020</v>
      </c>
      <c r="I24" s="19"/>
      <c r="J24" s="20" t="s">
        <v>21</v>
      </c>
      <c r="K24" s="14"/>
      <c r="L24" s="20" t="s">
        <v>5</v>
      </c>
      <c r="M24" s="9"/>
      <c r="N24" s="9"/>
    </row>
    <row r="25" spans="4:14" ht="18" customHeight="1" x14ac:dyDescent="0.3">
      <c r="D25" s="9"/>
      <c r="E25" s="14" t="s">
        <v>47</v>
      </c>
      <c r="F25" s="2"/>
      <c r="G25" s="19"/>
      <c r="H25" s="2"/>
      <c r="I25" s="19"/>
      <c r="J25" s="21">
        <f>IF(ISERROR((H25-F25)/F25)=TRUE,0,(H25-F25)/F25)</f>
        <v>0</v>
      </c>
      <c r="K25" s="14"/>
      <c r="L25" s="19" t="str">
        <f>IF(J25&lt;=-30%,"Yes","No")</f>
        <v>No</v>
      </c>
      <c r="M25" s="9"/>
      <c r="N25" s="9"/>
    </row>
    <row r="26" spans="4:14" x14ac:dyDescent="0.3">
      <c r="D26" s="9"/>
      <c r="E26" s="14" t="s">
        <v>46</v>
      </c>
      <c r="F26" s="19"/>
      <c r="G26" s="19"/>
      <c r="H26" s="19"/>
      <c r="I26" s="19"/>
      <c r="J26" s="21"/>
      <c r="K26" s="14"/>
      <c r="L26" s="19"/>
      <c r="M26" s="9"/>
      <c r="N26" s="9"/>
    </row>
    <row r="27" spans="4:14" ht="15" thickBot="1" x14ac:dyDescent="0.35">
      <c r="D27" s="9"/>
      <c r="E27" s="14"/>
      <c r="F27" s="19"/>
      <c r="G27" s="19"/>
      <c r="H27" s="19"/>
      <c r="I27" s="19"/>
      <c r="J27" s="21"/>
      <c r="K27" s="14"/>
      <c r="L27" s="19"/>
      <c r="M27" s="9"/>
      <c r="N27" s="9"/>
    </row>
    <row r="28" spans="4:14" ht="17.399999999999999" customHeight="1" x14ac:dyDescent="0.3">
      <c r="D28" s="9"/>
      <c r="E28" s="17" t="s">
        <v>24</v>
      </c>
      <c r="F28" s="2"/>
      <c r="G28" s="19"/>
      <c r="H28" s="2"/>
      <c r="I28" s="19"/>
      <c r="J28" s="14"/>
      <c r="K28" s="14"/>
      <c r="L28" s="14"/>
      <c r="M28" s="9"/>
      <c r="N28" s="9"/>
    </row>
    <row r="29" spans="4:14" x14ac:dyDescent="0.3">
      <c r="D29" s="9"/>
      <c r="E29" s="14"/>
      <c r="F29" s="21">
        <f>IF(ISERROR(F25/F28)=TRUE,,F25/F28)</f>
        <v>0</v>
      </c>
      <c r="G29" s="21"/>
      <c r="H29" s="21">
        <f>IF(ISERROR(H25/H28)=TRUE,,H25/H28)</f>
        <v>0</v>
      </c>
      <c r="I29" s="19"/>
      <c r="J29" s="14"/>
      <c r="K29" s="14"/>
      <c r="L29" s="14"/>
      <c r="M29" s="9"/>
      <c r="N29" s="9"/>
    </row>
    <row r="30" spans="4:14" x14ac:dyDescent="0.3">
      <c r="D30" s="9"/>
      <c r="E30" s="18"/>
      <c r="F30" s="18"/>
      <c r="G30" s="18"/>
      <c r="H30" s="18"/>
      <c r="I30" s="18"/>
      <c r="J30" s="18"/>
      <c r="K30" s="18"/>
      <c r="L30" s="18"/>
      <c r="M30" s="9"/>
      <c r="N30" s="9"/>
    </row>
    <row r="31" spans="4:14" s="26" customFormat="1" ht="45" customHeight="1" thickBot="1" x14ac:dyDescent="0.35">
      <c r="D31" s="22"/>
      <c r="E31" s="23" t="s">
        <v>22</v>
      </c>
      <c r="F31" s="24" t="s">
        <v>3</v>
      </c>
      <c r="G31" s="24"/>
      <c r="H31" s="25" t="s">
        <v>13</v>
      </c>
      <c r="I31" s="25" t="s">
        <v>5</v>
      </c>
      <c r="J31" s="25" t="s">
        <v>6</v>
      </c>
      <c r="K31" s="25" t="s">
        <v>4</v>
      </c>
      <c r="L31" s="25" t="s">
        <v>7</v>
      </c>
      <c r="M31" s="22"/>
      <c r="N31" s="22"/>
    </row>
    <row r="32" spans="4:14" ht="18" customHeight="1" x14ac:dyDescent="0.3">
      <c r="D32" s="9"/>
      <c r="E32" s="14" t="s">
        <v>12</v>
      </c>
      <c r="F32" s="2"/>
      <c r="G32" s="14"/>
      <c r="H32" s="14"/>
      <c r="I32" s="14"/>
      <c r="J32" s="14"/>
      <c r="K32" s="14"/>
      <c r="L32" s="14"/>
      <c r="M32" s="9"/>
      <c r="N32" s="9"/>
    </row>
    <row r="33" spans="4:20" ht="15" thickBot="1" x14ac:dyDescent="0.35">
      <c r="D33" s="9"/>
      <c r="E33" s="14"/>
      <c r="F33" s="14"/>
      <c r="G33" s="14"/>
      <c r="H33" s="14"/>
      <c r="I33" s="14"/>
      <c r="J33" s="14"/>
      <c r="K33" s="14"/>
      <c r="L33" s="19"/>
      <c r="M33" s="9"/>
      <c r="N33" s="9"/>
    </row>
    <row r="34" spans="4:20" ht="18" customHeight="1" x14ac:dyDescent="0.3">
      <c r="D34" s="9"/>
      <c r="E34" s="14" t="s">
        <v>0</v>
      </c>
      <c r="F34" s="2"/>
      <c r="G34" s="14"/>
      <c r="H34" s="21">
        <f t="shared" ref="H34:H44" si="0">IF(ISERROR(F34/$F$32)=TRUE,0,F34/$F$32)</f>
        <v>0</v>
      </c>
      <c r="I34" s="19" t="str">
        <f>IF(AND($F$32&lt;200,H34&gt;=50%,$J$25&lt;=-30%)=TRUE,"Yes",IF(AND($F$32&gt;=200,H34&gt;=30%,$J$25&lt;=-30%)=TRUE,"Yes","No"))</f>
        <v>No</v>
      </c>
      <c r="J34" s="21">
        <v>0.3</v>
      </c>
      <c r="K34" s="14"/>
      <c r="L34" s="19">
        <f>IF(I34="Yes",J34*K34,0)</f>
        <v>0</v>
      </c>
      <c r="M34" s="9"/>
      <c r="N34" s="9"/>
    </row>
    <row r="35" spans="4:20" ht="15" thickBot="1" x14ac:dyDescent="0.35">
      <c r="D35" s="9"/>
      <c r="E35" s="14"/>
      <c r="F35" s="14"/>
      <c r="G35" s="14"/>
      <c r="H35" s="21"/>
      <c r="I35" s="19"/>
      <c r="J35" s="21"/>
      <c r="K35" s="14"/>
      <c r="L35" s="19"/>
      <c r="M35" s="9"/>
      <c r="N35" s="9"/>
    </row>
    <row r="36" spans="4:20" ht="18" customHeight="1" x14ac:dyDescent="0.3">
      <c r="D36" s="9"/>
      <c r="E36" s="14" t="s">
        <v>1</v>
      </c>
      <c r="F36" s="2"/>
      <c r="G36" s="14"/>
      <c r="H36" s="21">
        <f t="shared" si="0"/>
        <v>0</v>
      </c>
      <c r="I36" s="19" t="str">
        <f t="shared" ref="I36:I44" si="1">IF(AND($F$32&lt;200,H36&gt;=50%,$J$25&lt;=-30%)=TRUE,"Yes",IF(AND($F$32&gt;=200,H36&gt;=30%,$J$25&lt;=-30%)=TRUE,"Yes","No"))</f>
        <v>No</v>
      </c>
      <c r="J36" s="21">
        <v>0.3</v>
      </c>
      <c r="K36" s="14"/>
      <c r="L36" s="19">
        <f t="shared" ref="L36:L44" si="2">IF(I36="Yes",J36*K36,0)</f>
        <v>0</v>
      </c>
      <c r="M36" s="9"/>
      <c r="N36" s="9"/>
      <c r="Q36" s="27"/>
      <c r="S36" s="28"/>
      <c r="T36" s="28"/>
    </row>
    <row r="37" spans="4:20" ht="15" thickBot="1" x14ac:dyDescent="0.35">
      <c r="D37" s="9"/>
      <c r="E37" s="14"/>
      <c r="F37" s="14"/>
      <c r="G37" s="14"/>
      <c r="H37" s="21"/>
      <c r="I37" s="19"/>
      <c r="J37" s="21"/>
      <c r="K37" s="14"/>
      <c r="L37" s="19"/>
      <c r="M37" s="9"/>
      <c r="N37" s="9"/>
      <c r="Q37" s="27"/>
      <c r="S37" s="28"/>
      <c r="T37" s="28"/>
    </row>
    <row r="38" spans="4:20" ht="18" customHeight="1" x14ac:dyDescent="0.3">
      <c r="D38" s="9"/>
      <c r="E38" s="14" t="s">
        <v>2</v>
      </c>
      <c r="F38" s="2"/>
      <c r="G38" s="14"/>
      <c r="H38" s="21">
        <f t="shared" ref="H38:H42" si="3">IF(ISERROR(F38/$F$32)=TRUE,0,F38/$F$32)</f>
        <v>0</v>
      </c>
      <c r="I38" s="19" t="str">
        <f t="shared" si="1"/>
        <v>No</v>
      </c>
      <c r="J38" s="21">
        <v>0.3</v>
      </c>
      <c r="K38" s="14"/>
      <c r="L38" s="19">
        <f t="shared" si="2"/>
        <v>0</v>
      </c>
      <c r="M38" s="9"/>
      <c r="N38" s="9"/>
      <c r="Q38" s="29"/>
      <c r="S38" s="28"/>
      <c r="T38" s="28"/>
    </row>
    <row r="39" spans="4:20" ht="15" thickBot="1" x14ac:dyDescent="0.35">
      <c r="D39" s="9"/>
      <c r="E39" s="14"/>
      <c r="F39" s="14"/>
      <c r="G39" s="14"/>
      <c r="H39" s="21"/>
      <c r="I39" s="19"/>
      <c r="J39" s="21"/>
      <c r="K39" s="14"/>
      <c r="L39" s="19"/>
      <c r="M39" s="9"/>
      <c r="N39" s="9"/>
      <c r="Q39" s="29"/>
      <c r="S39" s="28"/>
      <c r="T39" s="28"/>
    </row>
    <row r="40" spans="4:20" ht="18" customHeight="1" x14ac:dyDescent="0.3">
      <c r="D40" s="9"/>
      <c r="E40" s="14" t="s">
        <v>9</v>
      </c>
      <c r="F40" s="2"/>
      <c r="G40" s="14"/>
      <c r="H40" s="21">
        <f t="shared" si="3"/>
        <v>0</v>
      </c>
      <c r="I40" s="19" t="str">
        <f t="shared" si="1"/>
        <v>No</v>
      </c>
      <c r="J40" s="21">
        <v>0.3</v>
      </c>
      <c r="K40" s="14"/>
      <c r="L40" s="19">
        <f t="shared" si="2"/>
        <v>0</v>
      </c>
      <c r="M40" s="9"/>
      <c r="N40" s="9"/>
      <c r="Q40" s="29"/>
      <c r="S40" s="28"/>
      <c r="T40" s="28"/>
    </row>
    <row r="41" spans="4:20" ht="15" thickBot="1" x14ac:dyDescent="0.35">
      <c r="D41" s="9"/>
      <c r="E41" s="14"/>
      <c r="F41" s="14"/>
      <c r="G41" s="14"/>
      <c r="H41" s="21"/>
      <c r="I41" s="19"/>
      <c r="J41" s="21"/>
      <c r="K41" s="14"/>
      <c r="L41" s="19"/>
      <c r="M41" s="9"/>
      <c r="N41" s="9"/>
      <c r="Q41" s="29"/>
      <c r="S41" s="28"/>
      <c r="T41" s="28"/>
    </row>
    <row r="42" spans="4:20" ht="18" customHeight="1" x14ac:dyDescent="0.3">
      <c r="D42" s="9"/>
      <c r="E42" s="14" t="s">
        <v>10</v>
      </c>
      <c r="F42" s="2"/>
      <c r="G42" s="14"/>
      <c r="H42" s="21">
        <f t="shared" si="3"/>
        <v>0</v>
      </c>
      <c r="I42" s="19" t="str">
        <f t="shared" si="1"/>
        <v>No</v>
      </c>
      <c r="J42" s="21">
        <v>0.3</v>
      </c>
      <c r="K42" s="14"/>
      <c r="L42" s="19">
        <f t="shared" si="2"/>
        <v>0</v>
      </c>
      <c r="M42" s="9"/>
      <c r="N42" s="9"/>
      <c r="Q42" s="29"/>
      <c r="S42" s="28"/>
      <c r="T42" s="28"/>
    </row>
    <row r="43" spans="4:20" ht="15" thickBot="1" x14ac:dyDescent="0.35">
      <c r="D43" s="9"/>
      <c r="E43" s="14"/>
      <c r="F43" s="14"/>
      <c r="G43" s="14"/>
      <c r="H43" s="21"/>
      <c r="I43" s="19"/>
      <c r="J43" s="21"/>
      <c r="K43" s="14"/>
      <c r="L43" s="19"/>
      <c r="M43" s="9"/>
      <c r="N43" s="9"/>
      <c r="Q43" s="29"/>
      <c r="S43" s="28"/>
      <c r="T43" s="28"/>
    </row>
    <row r="44" spans="4:20" ht="18" customHeight="1" x14ac:dyDescent="0.3">
      <c r="D44" s="9"/>
      <c r="E44" s="14" t="s">
        <v>11</v>
      </c>
      <c r="F44" s="2"/>
      <c r="G44" s="14"/>
      <c r="H44" s="21">
        <f t="shared" si="0"/>
        <v>0</v>
      </c>
      <c r="I44" s="19" t="str">
        <f t="shared" si="1"/>
        <v>No</v>
      </c>
      <c r="J44" s="21">
        <v>0.3</v>
      </c>
      <c r="K44" s="14"/>
      <c r="L44" s="19">
        <f t="shared" si="2"/>
        <v>0</v>
      </c>
      <c r="M44" s="9"/>
      <c r="N44" s="9"/>
    </row>
    <row r="45" spans="4:20" x14ac:dyDescent="0.3">
      <c r="D45" s="9"/>
      <c r="E45" s="14"/>
      <c r="F45" s="14"/>
      <c r="G45" s="14"/>
      <c r="H45" s="14"/>
      <c r="I45" s="14"/>
      <c r="J45" s="14"/>
      <c r="K45" s="14"/>
      <c r="L45" s="19"/>
      <c r="M45" s="9"/>
      <c r="N45" s="9"/>
    </row>
    <row r="46" spans="4:20" ht="16.2" x14ac:dyDescent="0.3">
      <c r="D46" s="9"/>
      <c r="E46" s="14" t="s">
        <v>49</v>
      </c>
      <c r="F46" s="14"/>
      <c r="G46" s="14"/>
      <c r="H46" s="14"/>
      <c r="I46" s="14"/>
      <c r="J46" s="14"/>
      <c r="K46" s="14"/>
      <c r="L46" s="19">
        <f>SUM(L34:L44)</f>
        <v>0</v>
      </c>
      <c r="M46" s="9"/>
      <c r="N46" s="9"/>
    </row>
    <row r="47" spans="4:20" x14ac:dyDescent="0.3">
      <c r="D47" s="9"/>
      <c r="E47" s="14"/>
      <c r="F47" s="14"/>
      <c r="G47" s="14"/>
      <c r="H47" s="14"/>
      <c r="I47" s="14"/>
      <c r="J47" s="14"/>
      <c r="K47" s="14"/>
      <c r="L47" s="14"/>
      <c r="M47" s="9"/>
      <c r="N47" s="9"/>
    </row>
    <row r="48" spans="4:20" ht="16.2" x14ac:dyDescent="0.3">
      <c r="D48" s="9"/>
      <c r="E48" s="14" t="s">
        <v>30</v>
      </c>
      <c r="F48" s="14"/>
      <c r="G48" s="14"/>
      <c r="H48" s="14"/>
      <c r="I48" s="14"/>
      <c r="J48" s="14"/>
      <c r="K48" s="14"/>
      <c r="L48" s="14"/>
      <c r="M48" s="9"/>
      <c r="N48" s="9"/>
    </row>
    <row r="49" spans="4:14" x14ac:dyDescent="0.3">
      <c r="D49" s="9"/>
      <c r="E49" s="14" t="s">
        <v>31</v>
      </c>
      <c r="F49" s="14"/>
      <c r="G49" s="14"/>
      <c r="H49" s="14"/>
      <c r="I49" s="14"/>
      <c r="J49" s="14"/>
      <c r="K49" s="14"/>
      <c r="L49" s="14"/>
      <c r="M49" s="9"/>
      <c r="N49" s="9"/>
    </row>
    <row r="50" spans="4:14" x14ac:dyDescent="0.3">
      <c r="D50" s="9"/>
      <c r="E50" s="14" t="s">
        <v>32</v>
      </c>
      <c r="F50" s="14"/>
      <c r="G50" s="14"/>
      <c r="H50" s="14"/>
      <c r="I50" s="14"/>
      <c r="J50" s="14"/>
      <c r="K50" s="14"/>
      <c r="L50" s="14"/>
      <c r="M50" s="9"/>
      <c r="N50" s="9"/>
    </row>
    <row r="51" spans="4:14" x14ac:dyDescent="0.3">
      <c r="D51" s="9"/>
      <c r="E51" s="14"/>
      <c r="F51" s="14"/>
      <c r="G51" s="14"/>
      <c r="H51" s="14"/>
      <c r="I51" s="14"/>
      <c r="J51" s="14"/>
      <c r="K51" s="14"/>
      <c r="L51" s="14"/>
      <c r="M51" s="9"/>
      <c r="N51" s="9"/>
    </row>
    <row r="52" spans="4:14" ht="16.2" x14ac:dyDescent="0.3">
      <c r="D52" s="9"/>
      <c r="E52" s="14" t="s">
        <v>40</v>
      </c>
      <c r="F52" s="14"/>
      <c r="G52" s="14"/>
      <c r="H52" s="14"/>
      <c r="I52" s="14"/>
      <c r="J52" s="14"/>
      <c r="K52" s="14"/>
      <c r="L52" s="14"/>
      <c r="M52" s="9"/>
      <c r="N52" s="9"/>
    </row>
    <row r="53" spans="4:14" x14ac:dyDescent="0.3">
      <c r="D53" s="9"/>
      <c r="E53" s="14" t="s">
        <v>41</v>
      </c>
      <c r="F53" s="14"/>
      <c r="G53" s="14"/>
      <c r="H53" s="14"/>
      <c r="I53" s="14"/>
      <c r="J53" s="14"/>
      <c r="K53" s="14"/>
      <c r="L53" s="14"/>
      <c r="M53" s="9"/>
      <c r="N53" s="9"/>
    </row>
    <row r="54" spans="4:14" x14ac:dyDescent="0.3">
      <c r="D54" s="9"/>
      <c r="E54" s="14"/>
      <c r="F54" s="14"/>
      <c r="G54" s="14"/>
      <c r="H54" s="14"/>
      <c r="I54" s="14"/>
      <c r="J54" s="14"/>
      <c r="K54" s="14"/>
      <c r="L54" s="14"/>
      <c r="M54" s="9"/>
      <c r="N54" s="9"/>
    </row>
    <row r="55" spans="4:14" ht="16.2" x14ac:dyDescent="0.3">
      <c r="D55" s="9"/>
      <c r="E55" s="14" t="s">
        <v>42</v>
      </c>
      <c r="F55" s="14"/>
      <c r="G55" s="14"/>
      <c r="H55" s="14"/>
      <c r="I55" s="14"/>
      <c r="J55" s="14"/>
      <c r="K55" s="14"/>
      <c r="L55" s="14"/>
      <c r="M55" s="9"/>
      <c r="N55" s="9"/>
    </row>
    <row r="56" spans="4:14" x14ac:dyDescent="0.3">
      <c r="D56" s="9"/>
      <c r="E56" s="14" t="s">
        <v>39</v>
      </c>
      <c r="F56" s="14"/>
      <c r="G56" s="14"/>
      <c r="H56" s="14"/>
      <c r="I56" s="14"/>
      <c r="J56" s="14"/>
      <c r="K56" s="14"/>
      <c r="L56" s="14"/>
      <c r="M56" s="9"/>
      <c r="N56" s="9"/>
    </row>
    <row r="57" spans="4:14" x14ac:dyDescent="0.3">
      <c r="D57" s="9"/>
      <c r="E57" s="14"/>
      <c r="F57" s="14"/>
      <c r="G57" s="14"/>
      <c r="H57" s="14"/>
      <c r="I57" s="14"/>
      <c r="J57" s="14"/>
      <c r="K57" s="14"/>
      <c r="L57" s="14"/>
      <c r="M57" s="9"/>
      <c r="N57" s="9"/>
    </row>
    <row r="58" spans="4:14" ht="16.2" x14ac:dyDescent="0.3">
      <c r="D58" s="9"/>
      <c r="E58" s="14" t="s">
        <v>43</v>
      </c>
      <c r="F58" s="14"/>
      <c r="G58" s="14"/>
      <c r="H58" s="14"/>
      <c r="I58" s="14"/>
      <c r="J58" s="14"/>
      <c r="K58" s="14"/>
      <c r="L58" s="14"/>
      <c r="M58" s="9"/>
      <c r="N58" s="9"/>
    </row>
    <row r="59" spans="4:14" x14ac:dyDescent="0.3">
      <c r="D59" s="9"/>
      <c r="E59" s="14" t="s">
        <v>33</v>
      </c>
      <c r="F59" s="14"/>
      <c r="G59" s="14"/>
      <c r="H59" s="14"/>
      <c r="I59" s="14"/>
      <c r="J59" s="14"/>
      <c r="K59" s="14"/>
      <c r="L59" s="14"/>
      <c r="M59" s="9"/>
      <c r="N59" s="9"/>
    </row>
    <row r="60" spans="4:14" x14ac:dyDescent="0.3">
      <c r="D60" s="9"/>
      <c r="E60" s="14"/>
      <c r="F60" s="14"/>
      <c r="G60" s="14"/>
      <c r="H60" s="14"/>
      <c r="I60" s="14"/>
      <c r="J60" s="14"/>
      <c r="K60" s="14"/>
      <c r="L60" s="14"/>
      <c r="M60" s="9"/>
      <c r="N60" s="9"/>
    </row>
    <row r="61" spans="4:14" ht="16.2" x14ac:dyDescent="0.3">
      <c r="D61" s="9"/>
      <c r="E61" s="14" t="s">
        <v>44</v>
      </c>
      <c r="F61" s="14"/>
      <c r="G61" s="14"/>
      <c r="H61" s="14"/>
      <c r="I61" s="14"/>
      <c r="J61" s="14"/>
      <c r="K61" s="14"/>
      <c r="L61" s="14"/>
      <c r="M61" s="9"/>
      <c r="N61" s="9"/>
    </row>
    <row r="62" spans="4:14" x14ac:dyDescent="0.3">
      <c r="D62" s="9"/>
      <c r="E62" s="14" t="s">
        <v>34</v>
      </c>
      <c r="F62" s="14"/>
      <c r="G62" s="14"/>
      <c r="H62" s="14"/>
      <c r="I62" s="14"/>
      <c r="J62" s="14"/>
      <c r="K62" s="14"/>
      <c r="L62" s="14"/>
      <c r="M62" s="9"/>
      <c r="N62" s="9"/>
    </row>
    <row r="63" spans="4:14" x14ac:dyDescent="0.3">
      <c r="D63" s="9"/>
      <c r="E63" s="14" t="s">
        <v>35</v>
      </c>
      <c r="F63" s="14"/>
      <c r="G63" s="14"/>
      <c r="H63" s="14"/>
      <c r="I63" s="14"/>
      <c r="J63" s="14"/>
      <c r="K63" s="14"/>
      <c r="L63" s="14"/>
      <c r="M63" s="9"/>
      <c r="N63" s="9"/>
    </row>
    <row r="64" spans="4:14" x14ac:dyDescent="0.3">
      <c r="D64" s="9"/>
      <c r="E64" s="14" t="s">
        <v>36</v>
      </c>
      <c r="F64" s="14"/>
      <c r="G64" s="14"/>
      <c r="H64" s="14"/>
      <c r="I64" s="14"/>
      <c r="J64" s="14"/>
      <c r="K64" s="14"/>
      <c r="L64" s="14"/>
      <c r="M64" s="9"/>
      <c r="N64" s="9"/>
    </row>
    <row r="65" spans="4:14" x14ac:dyDescent="0.3">
      <c r="D65" s="9"/>
      <c r="E65" s="14" t="s">
        <v>37</v>
      </c>
      <c r="F65" s="14"/>
      <c r="G65" s="14"/>
      <c r="H65" s="14"/>
      <c r="I65" s="14"/>
      <c r="J65" s="14"/>
      <c r="K65" s="14"/>
      <c r="L65" s="14"/>
      <c r="M65" s="9"/>
      <c r="N65" s="9"/>
    </row>
    <row r="66" spans="4:14" x14ac:dyDescent="0.3">
      <c r="D66" s="9"/>
      <c r="E66" s="14" t="s">
        <v>38</v>
      </c>
      <c r="F66" s="14"/>
      <c r="G66" s="14"/>
      <c r="H66" s="14"/>
      <c r="I66" s="14"/>
      <c r="J66" s="14"/>
      <c r="K66" s="14"/>
      <c r="L66" s="14"/>
      <c r="M66" s="9"/>
      <c r="N66" s="9"/>
    </row>
    <row r="67" spans="4:14" x14ac:dyDescent="0.3">
      <c r="D67" s="9"/>
      <c r="E67" s="14"/>
      <c r="F67" s="14"/>
      <c r="G67" s="14"/>
      <c r="H67" s="14"/>
      <c r="I67" s="14"/>
      <c r="J67" s="14"/>
      <c r="K67" s="14"/>
      <c r="L67" s="14"/>
      <c r="M67" s="9"/>
      <c r="N67" s="9"/>
    </row>
    <row r="68" spans="4:14" x14ac:dyDescent="0.3"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4:14" x14ac:dyDescent="0.3">
      <c r="D69" s="9"/>
      <c r="E69" s="30" t="s">
        <v>25</v>
      </c>
      <c r="F69" s="30"/>
      <c r="G69" s="30"/>
      <c r="H69" s="30"/>
      <c r="I69" s="30"/>
      <c r="J69" s="30"/>
      <c r="K69" s="30"/>
      <c r="L69" s="31"/>
      <c r="M69" s="9"/>
      <c r="N69" s="9"/>
    </row>
    <row r="70" spans="4:14" x14ac:dyDescent="0.3">
      <c r="D70" s="9"/>
      <c r="E70" s="32"/>
      <c r="F70" s="9"/>
      <c r="G70" s="9"/>
      <c r="H70" s="9"/>
      <c r="I70" s="9"/>
      <c r="J70" s="9"/>
      <c r="K70" s="9"/>
      <c r="L70" s="9"/>
      <c r="M70" s="9"/>
      <c r="N70" s="9"/>
    </row>
    <row r="71" spans="4:14" x14ac:dyDescent="0.3">
      <c r="D71" s="9"/>
      <c r="E71" s="32"/>
      <c r="F71" s="9"/>
      <c r="G71" s="9"/>
      <c r="H71" s="9"/>
      <c r="I71" s="9"/>
      <c r="J71" s="9"/>
      <c r="K71" s="9"/>
      <c r="L71" s="9"/>
      <c r="M71" s="9"/>
      <c r="N71" s="9"/>
    </row>
    <row r="72" spans="4:14" x14ac:dyDescent="0.3">
      <c r="D72" s="9"/>
      <c r="E72" s="32"/>
      <c r="F72" s="9"/>
      <c r="G72" s="9"/>
      <c r="H72" s="9"/>
      <c r="I72" s="9"/>
      <c r="J72" s="9"/>
      <c r="K72" s="9"/>
      <c r="L72" s="9"/>
      <c r="M72" s="9"/>
      <c r="N72" s="9"/>
    </row>
    <row r="73" spans="4:14" x14ac:dyDescent="0.3">
      <c r="D73" s="9"/>
      <c r="E73" s="6"/>
      <c r="F73" s="9"/>
      <c r="G73" s="9"/>
      <c r="H73" s="1"/>
      <c r="I73" s="1"/>
      <c r="J73" s="1"/>
      <c r="K73" s="1"/>
      <c r="L73" s="9"/>
      <c r="M73" s="9"/>
      <c r="N73" s="9"/>
    </row>
    <row r="74" spans="4:14" x14ac:dyDescent="0.3">
      <c r="D74" s="9"/>
      <c r="E74" s="7" t="s">
        <v>45</v>
      </c>
      <c r="F74" s="9"/>
      <c r="G74" s="9"/>
      <c r="H74" s="7" t="s">
        <v>45</v>
      </c>
      <c r="I74" s="1"/>
      <c r="J74" s="1"/>
      <c r="K74" s="1"/>
      <c r="L74" s="9"/>
      <c r="M74" s="9"/>
      <c r="N74" s="9"/>
    </row>
    <row r="75" spans="4:14" x14ac:dyDescent="0.3">
      <c r="D75" s="9"/>
      <c r="E75" s="33" t="s">
        <v>26</v>
      </c>
      <c r="F75" s="9"/>
      <c r="G75" s="9"/>
      <c r="H75" s="34" t="s">
        <v>27</v>
      </c>
      <c r="I75" s="9"/>
      <c r="J75" s="9"/>
      <c r="K75" s="9"/>
      <c r="L75" s="9"/>
      <c r="M75" s="9"/>
      <c r="N75" s="9"/>
    </row>
    <row r="76" spans="4:14" x14ac:dyDescent="0.3">
      <c r="D76" s="9"/>
      <c r="E76" s="33"/>
      <c r="F76" s="9"/>
      <c r="G76" s="9"/>
      <c r="H76" s="9"/>
      <c r="I76" s="9"/>
      <c r="J76" s="9"/>
      <c r="K76" s="9"/>
      <c r="L76" s="9"/>
      <c r="M76" s="9"/>
      <c r="N76" s="9"/>
    </row>
    <row r="77" spans="4:14" x14ac:dyDescent="0.3">
      <c r="D77" s="9"/>
      <c r="E77" s="8"/>
      <c r="F77" s="9"/>
      <c r="G77" s="9"/>
      <c r="H77" s="9"/>
      <c r="I77" s="9"/>
      <c r="J77" s="9"/>
      <c r="K77" s="9"/>
      <c r="L77" s="9"/>
      <c r="M77" s="9"/>
      <c r="N77" s="9"/>
    </row>
    <row r="78" spans="4:14" x14ac:dyDescent="0.3">
      <c r="D78" s="9"/>
      <c r="E78" s="7" t="s">
        <v>45</v>
      </c>
      <c r="F78" s="9"/>
      <c r="G78" s="9"/>
      <c r="H78" s="9"/>
      <c r="I78" s="9"/>
      <c r="J78" s="9"/>
      <c r="K78" s="9"/>
      <c r="L78" s="9"/>
      <c r="M78" s="9"/>
      <c r="N78" s="9"/>
    </row>
    <row r="79" spans="4:14" x14ac:dyDescent="0.3">
      <c r="D79" s="9"/>
      <c r="E79" s="33" t="s">
        <v>28</v>
      </c>
      <c r="F79" s="9"/>
      <c r="G79" s="9"/>
      <c r="H79" s="9"/>
      <c r="I79" s="9"/>
      <c r="J79" s="9"/>
      <c r="K79" s="9"/>
      <c r="L79" s="9"/>
      <c r="M79" s="9"/>
      <c r="N79" s="9"/>
    </row>
    <row r="80" spans="4:14" x14ac:dyDescent="0.3">
      <c r="D80" s="9"/>
      <c r="E80" s="33"/>
      <c r="F80" s="9"/>
      <c r="G80" s="9"/>
      <c r="H80" s="9"/>
      <c r="I80" s="9"/>
      <c r="J80" s="9"/>
      <c r="K80" s="9"/>
      <c r="L80" s="9"/>
      <c r="M80" s="9"/>
      <c r="N80" s="9"/>
    </row>
    <row r="81" spans="4:14" x14ac:dyDescent="0.3">
      <c r="D81" s="9"/>
      <c r="E81" s="8"/>
      <c r="F81" s="9"/>
      <c r="G81" s="9"/>
      <c r="H81" s="9"/>
      <c r="I81" s="9"/>
      <c r="J81" s="9"/>
      <c r="K81" s="9"/>
      <c r="L81" s="9"/>
      <c r="M81" s="9"/>
      <c r="N81" s="9"/>
    </row>
    <row r="82" spans="4:14" x14ac:dyDescent="0.3">
      <c r="D82" s="9"/>
      <c r="E82" s="7" t="s">
        <v>45</v>
      </c>
      <c r="F82" s="9"/>
      <c r="G82" s="9"/>
      <c r="H82" s="9"/>
      <c r="I82" s="9"/>
      <c r="J82" s="9"/>
      <c r="K82" s="9"/>
      <c r="L82" s="9"/>
      <c r="M82" s="9"/>
      <c r="N82" s="9"/>
    </row>
    <row r="83" spans="4:14" x14ac:dyDescent="0.3">
      <c r="D83" s="9"/>
      <c r="E83" s="33" t="s">
        <v>29</v>
      </c>
      <c r="F83" s="9"/>
      <c r="G83" s="9"/>
      <c r="H83" s="9"/>
      <c r="I83" s="9"/>
      <c r="J83" s="9"/>
      <c r="K83" s="9"/>
      <c r="L83" s="9"/>
      <c r="M83" s="9"/>
      <c r="N83" s="9"/>
    </row>
    <row r="84" spans="4:14" x14ac:dyDescent="0.3"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4:14" x14ac:dyDescent="0.3"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</sheetData>
  <sheetProtection algorithmName="SHA-512" hashValue="GKYIYXAhESLq8GA2G9a2NoS4tIScvsympv73irnDGqpzGimtmK+VY2PsygyxZzEmninY+1Gckwdc+IPr2W1UEQ==" saltValue="OBoe+/ief7ocEZbEr55X5A==" spinCount="100000" sheet="1" objects="1" scenarios="1"/>
  <protectedRanges>
    <protectedRange sqref="K34:K44" name="Range4"/>
    <protectedRange sqref="F32:G32" name="Range2"/>
    <protectedRange sqref="H29 G19:G20 F20 F21:G30" name="Range1"/>
    <protectedRange sqref="F34:G44" name="Range3"/>
  </protectedRanges>
  <mergeCells count="10">
    <mergeCell ref="E22:L22"/>
    <mergeCell ref="E30:L30"/>
    <mergeCell ref="F18:L18"/>
    <mergeCell ref="E69:K69"/>
    <mergeCell ref="F21:I21"/>
    <mergeCell ref="E10:L10"/>
    <mergeCell ref="E11:L11"/>
    <mergeCell ref="E13:L13"/>
    <mergeCell ref="E15:K15"/>
    <mergeCell ref="E16:K16"/>
  </mergeCells>
  <dataValidations count="1">
    <dataValidation type="whole" operator="greaterThanOrEqual" allowBlank="1" showInputMessage="1" showErrorMessage="1" sqref="F32:G32 K34:K44 F34:G44" xr:uid="{00000000-0002-0000-0000-000000000000}">
      <formula1>0</formula1>
    </dataValidation>
  </dataValidations>
  <pageMargins left="0.7" right="0.7" top="0.75" bottom="0.75" header="0.3" footer="0.3"/>
  <pageSetup scale="52" orientation="portrait" r:id="rId1"/>
  <ignoredErrors>
    <ignoredError sqref="F29:H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IRD</vt:lpstr>
      <vt:lpstr>IRD!Print_Area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emanusc</dc:creator>
  <cp:lastModifiedBy>Marvin Lionel Hutchinson</cp:lastModifiedBy>
  <cp:lastPrinted>2021-02-25T23:59:02Z</cp:lastPrinted>
  <dcterms:created xsi:type="dcterms:W3CDTF">2020-04-11T14:00:11Z</dcterms:created>
  <dcterms:modified xsi:type="dcterms:W3CDTF">2021-02-26T00:12:47Z</dcterms:modified>
</cp:coreProperties>
</file>